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DMR\DMR KASALAR\"/>
    </mc:Choice>
  </mc:AlternateContent>
  <bookViews>
    <workbookView xWindow="0" yWindow="0" windowWidth="28800" windowHeight="12450" tabRatio="500"/>
  </bookViews>
  <sheets>
    <sheet name="Sayfa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74" i="1" l="1"/>
  <c r="D46" i="1" l="1"/>
  <c r="E46" i="1" s="1"/>
  <c r="F46" i="1" s="1"/>
  <c r="F40" i="1"/>
  <c r="E40" i="1"/>
  <c r="D40" i="1"/>
  <c r="C40" i="1"/>
</calcChain>
</file>

<file path=xl/sharedStrings.xml><?xml version="1.0" encoding="utf-8"?>
<sst xmlns="http://schemas.openxmlformats.org/spreadsheetml/2006/main" count="313" uniqueCount="125">
  <si>
    <t>KULLANIM ŞEKLİ</t>
  </si>
  <si>
    <t>MODEL</t>
  </si>
  <si>
    <t>Br</t>
  </si>
  <si>
    <t>C</t>
  </si>
  <si>
    <t>kw/s</t>
  </si>
  <si>
    <t>lt/s</t>
  </si>
  <si>
    <t>A</t>
  </si>
  <si>
    <t>V</t>
  </si>
  <si>
    <t>220V/50Hz</t>
  </si>
  <si>
    <t>Rotary</t>
  </si>
  <si>
    <t>Scroll</t>
  </si>
  <si>
    <t>Brd</t>
  </si>
  <si>
    <t xml:space="preserve">Panasonic 2 hp </t>
  </si>
  <si>
    <t xml:space="preserve">Panasonic 3,5 hp </t>
  </si>
  <si>
    <t>316 L -55 Bar</t>
  </si>
  <si>
    <t>EEV Danfoss</t>
  </si>
  <si>
    <t>Dıştan Metal Fan</t>
  </si>
  <si>
    <t>850/55</t>
  </si>
  <si>
    <t>850-59</t>
  </si>
  <si>
    <t>850/59x 2</t>
  </si>
  <si>
    <t>Harici</t>
  </si>
  <si>
    <t>R410A</t>
  </si>
  <si>
    <t>R407C</t>
  </si>
  <si>
    <t>3/4 inch</t>
  </si>
  <si>
    <t>1 inch</t>
  </si>
  <si>
    <t>var</t>
  </si>
  <si>
    <t>mm</t>
  </si>
  <si>
    <t>1005x305x587</t>
  </si>
  <si>
    <t>1000x470x1260</t>
  </si>
  <si>
    <t>kg</t>
  </si>
  <si>
    <t>76/66</t>
  </si>
  <si>
    <t>125/110</t>
  </si>
  <si>
    <t>150/140</t>
  </si>
  <si>
    <t>LCD Kontrol Paneli</t>
  </si>
  <si>
    <t>Extralar</t>
  </si>
  <si>
    <t>Oda Termostatı - 3 Yollu Vana-Harici Sıcak Su Boyleri</t>
  </si>
  <si>
    <t xml:space="preserve">İzolasyon </t>
  </si>
  <si>
    <t>m2- 75m2</t>
  </si>
  <si>
    <t>m2-130 m2</t>
  </si>
  <si>
    <t>m2-150 m2</t>
  </si>
  <si>
    <t>ENDÜSTRİYEL KULLANIM</t>
  </si>
  <si>
    <t>DS 180 II V TYPE</t>
  </si>
  <si>
    <t xml:space="preserve">Panasonic 12 hp </t>
  </si>
  <si>
    <t>Panasonic 12 hp  x 4</t>
  </si>
  <si>
    <t>Danfoss-Termal</t>
  </si>
  <si>
    <t>1320/68 x 2</t>
  </si>
  <si>
    <t xml:space="preserve">1320/68 x 4 </t>
  </si>
  <si>
    <t>1 1/2 inch</t>
  </si>
  <si>
    <t>2 1/2 inch</t>
  </si>
  <si>
    <t>3 1/2 inch</t>
  </si>
  <si>
    <t xml:space="preserve">Panasonic 5 hp </t>
  </si>
  <si>
    <t xml:space="preserve">Çalışma Sıcaklığı Aralığı </t>
  </si>
  <si>
    <t>°C</t>
  </si>
  <si>
    <r>
      <t>(-5C)</t>
    </r>
    <r>
      <rPr>
        <sz val="12"/>
        <color rgb="FF000000"/>
        <rFont val="Arial"/>
        <family val="2"/>
        <charset val="162"/>
      </rPr>
      <t>~</t>
    </r>
    <r>
      <rPr>
        <sz val="12"/>
        <color rgb="FF000000"/>
        <rFont val="Times New Roman"/>
        <family val="1"/>
        <charset val="162"/>
      </rPr>
      <t>43°C</t>
    </r>
  </si>
  <si>
    <t>(-7C) ~ 43°C</t>
  </si>
  <si>
    <t>Isıtma Kapasitesi</t>
  </si>
  <si>
    <t>Cop ( kW/s tüketim Başına, Enerji Üretim kW/s)</t>
  </si>
  <si>
    <t>Sıcak Su Üretimi Ortalama lt /saat</t>
  </si>
  <si>
    <t xml:space="preserve">Nominal Tüketim </t>
  </si>
  <si>
    <t>Akım Yükte</t>
  </si>
  <si>
    <t>Voltaj</t>
  </si>
  <si>
    <t>Kompresör Tipi</t>
  </si>
  <si>
    <t>Kompresör Gücü</t>
  </si>
  <si>
    <t>Isı Eşanjörü</t>
  </si>
  <si>
    <t>Sessiz Axiel</t>
  </si>
  <si>
    <t>Kısma Valfi</t>
  </si>
  <si>
    <t>Fan Tipi</t>
  </si>
  <si>
    <t>Fan Hızı ve Ses Seviyesi</t>
  </si>
  <si>
    <t xml:space="preserve">Sirkülasyon Pompası </t>
  </si>
  <si>
    <t>Gaz Kodu</t>
  </si>
  <si>
    <t>Makine Giriş çıkış</t>
  </si>
  <si>
    <t>Rpm/dB</t>
  </si>
  <si>
    <t>Klasik Isı Pompaları</t>
  </si>
  <si>
    <t>inch</t>
  </si>
  <si>
    <t>11/4 Inch</t>
  </si>
  <si>
    <t>Düşük Basınç Koruma Sistemi Prosestat</t>
  </si>
  <si>
    <t>Yüksek Basınç Sistemi Prosestat</t>
  </si>
  <si>
    <t>Otomatik defrost</t>
  </si>
  <si>
    <t>1005x400x1220</t>
  </si>
  <si>
    <t>Ürün Ölçüleri</t>
  </si>
  <si>
    <t>Ağırlık Brüt /Net</t>
  </si>
  <si>
    <t>Kontrol Sistemi</t>
  </si>
  <si>
    <t>Opsiyonlar</t>
  </si>
  <si>
    <t xml:space="preserve">Isıtabileceği Alan </t>
  </si>
  <si>
    <t>380-400V 50Hz</t>
  </si>
  <si>
    <t>kW/saat</t>
  </si>
  <si>
    <t>18~72</t>
  </si>
  <si>
    <t>11~44</t>
  </si>
  <si>
    <t>hp</t>
  </si>
  <si>
    <t>RDM Uzaktan Kontrol , Akıllı arıza kontrol sistemi , performanse değerlendirmesi ve makineye adaptasyonu</t>
  </si>
  <si>
    <t>Opsiyon İşletim Sistemi</t>
  </si>
  <si>
    <t>Kızgın Su Isı Pompaları ( Sıcak Su Üretimi )</t>
  </si>
  <si>
    <t xml:space="preserve">Panasonic 7 hp </t>
  </si>
  <si>
    <t>Bakır Gaz Enjektörü</t>
  </si>
  <si>
    <t>Dıştan Fan</t>
  </si>
  <si>
    <t xml:space="preserve">1320/68 x 2 </t>
  </si>
  <si>
    <t>7/8 inch</t>
  </si>
  <si>
    <t>22 mm</t>
  </si>
  <si>
    <t>28 mm</t>
  </si>
  <si>
    <t>Panasonic 6 hp x 3</t>
  </si>
  <si>
    <t>12~36</t>
  </si>
  <si>
    <t>6~18</t>
  </si>
  <si>
    <t xml:space="preserve"> Isıtma Cop                                                          ( kW/s tüketim Başına, Enerji Üretim kW/s)</t>
  </si>
  <si>
    <t>Soğutma EER</t>
  </si>
  <si>
    <t>Soğutma Kapasitesi</t>
  </si>
  <si>
    <t>kW/s</t>
  </si>
  <si>
    <t>14,55 ~ 43,65</t>
  </si>
  <si>
    <t>29,1 ~ 116</t>
  </si>
  <si>
    <t>RDM Uzaktan Kontrol , Akıllı arıza kontrol sistemi, performanse değerlendirmesi ve makineye adaptasyonu. Soğutma Amaçlı Kullanımlarda Boyler Isıtma Geri Dönüşüm Sistemi: Sadece RDM akıllı kontrol sistemi ile satınalınabilir. Soğutma Sistemlerinde Fanlar sürücülü inverterdir.</t>
  </si>
  <si>
    <t>RDM Uzaktan Kontrol ,               Akıllı arıza kontrol sistemi, performanse değerlendirmesi ve makineye adaptasyonu.                    Soğutma Amaçlı Kullanımlarda Boyler Isıtma Geri Dönüşüm Sistemi.                                         Soğutma Sistemlerinde Fanlar sürücülü inverterdir.</t>
  </si>
  <si>
    <t>RDM Uzaktan Kontrol ,             Akıllı arıza kontrol sistemi, performanse değerlendirmesi ve makineye adaptasyonu. Soğutma Amaçlı Kullanımlarda Boyler Isıtma Geri Dönüşüm Sistemi. Soğutma Sistemlerinde Fanlar sürücülü inverterdir.                                       Soğutma Sistemlerinde Fanlar sürücülü inverterdir.</t>
  </si>
  <si>
    <t>Soğutma Geri Dönüşüm Ünitesi, Sadece RDM Akıllı İşletim Sistemi ile Satın Alınabilir.</t>
  </si>
  <si>
    <t>Opsiyonel</t>
  </si>
  <si>
    <t xml:space="preserve">DS 180 H (50NR) </t>
  </si>
  <si>
    <t>DS 260 H (60 NR)</t>
  </si>
  <si>
    <t xml:space="preserve">DS 310 H (70 NR) </t>
  </si>
  <si>
    <t>DS 610 H (2x60NR)</t>
  </si>
  <si>
    <t>Çoklu Kaskat Inverter Kullanımlarda : RDM Akıllı Kontrol Sistemi, Tek Beyin Kontrol Sistemi olarak Kullanılmaktadır.</t>
  </si>
  <si>
    <t>DS 35 U TYPE ( 70TR)</t>
  </si>
  <si>
    <t>DS 45 U TYPE(2x60TR)</t>
  </si>
  <si>
    <t>DS 105 III U TYPE (3x60TR)</t>
  </si>
  <si>
    <t>DS 90 N TYPE ( 50NR)</t>
  </si>
  <si>
    <t>DS 120 N TYPE (50TR)</t>
  </si>
  <si>
    <t>DS 160 N TYPE (60 TR)</t>
  </si>
  <si>
    <t>RDM Uzaktan Kontrol , Akıllı arıza kontrol sistemi , performanse değerlendirmesi ve makineye    adaptasyonu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</si>
</sst>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₺_-;\-* #,##0.00\ _₺_-;_-* \-??\ _₺_-;_-@_-"/>
    <numFmt numFmtId="165" formatCode="_-[$$-409]* #,##0.00_ ;_-[$$-409]* \-#,##0.00\ ;_-[$$-409]* \-??_ ;_-@_ "/>
    <numFmt numFmtId="166" formatCode="_-* #,##0.00&quot; ₺&quot;_-;\-* #,##0.00&quot; ₺&quot;_-;_-* \-??&quot; ₺&quot;_-;_-@_-"/>
  </numFmts>
  <fonts count="9" x14ac:knownFonts="1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b/>
      <sz val="14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b/>
      <sz val="15"/>
      <color rgb="FF000000"/>
      <name val="Times New Roman"/>
      <family val="1"/>
      <charset val="162"/>
    </font>
    <font>
      <sz val="12"/>
      <color rgb="FF000000"/>
      <name val="Arial"/>
      <family val="2"/>
      <charset val="162"/>
    </font>
    <font>
      <sz val="10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6D"/>
        <bgColor rgb="FFFFFFCC"/>
      </patternFill>
    </fill>
    <fill>
      <patternFill patternType="solid">
        <fgColor rgb="FFFEF405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164" fontId="1" fillId="0" borderId="0" applyBorder="0" applyProtection="0"/>
    <xf numFmtId="166" fontId="1" fillId="0" borderId="0" applyBorder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Border="1" applyAlignment="1">
      <alignment vertical="center"/>
    </xf>
    <xf numFmtId="164" fontId="4" fillId="0" borderId="1" xfId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5" fillId="0" borderId="0" xfId="0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166" fontId="3" fillId="0" borderId="0" xfId="2" applyFont="1" applyBorder="1" applyAlignment="1" applyProtection="1"/>
    <xf numFmtId="166" fontId="5" fillId="0" borderId="0" xfId="2" applyFont="1" applyBorder="1" applyAlignment="1" applyProtection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3" fillId="0" borderId="4" xfId="0" applyFont="1" applyBorder="1"/>
  </cellXfs>
  <cellStyles count="3">
    <cellStyle name="Normal" xfId="0" builtinId="0"/>
    <cellStyle name="ParaBirimi" xfId="2" builtinId="4"/>
    <cellStyle name="Virgül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EF405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D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56</xdr:row>
      <xdr:rowOff>533400</xdr:rowOff>
    </xdr:from>
    <xdr:to>
      <xdr:col>0</xdr:col>
      <xdr:colOff>2623112</xdr:colOff>
      <xdr:row>56</xdr:row>
      <xdr:rowOff>1828800</xdr:rowOff>
    </xdr:to>
    <xdr:pic>
      <xdr:nvPicPr>
        <xdr:cNvPr id="4" name="Resim 17">
          <a:extLst>
            <a:ext uri="{FF2B5EF4-FFF2-40B4-BE49-F238E27FC236}">
              <a16:creationId xmlns:a16="http://schemas.microsoft.com/office/drawing/2014/main" xmlns="" id="{532E2748-3936-4AA5-8D0E-0EF55D37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14697075"/>
          <a:ext cx="2518337" cy="12954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476251</xdr:colOff>
      <xdr:row>84</xdr:row>
      <xdr:rowOff>85725</xdr:rowOff>
    </xdr:from>
    <xdr:to>
      <xdr:col>0</xdr:col>
      <xdr:colOff>2390775</xdr:colOff>
      <xdr:row>84</xdr:row>
      <xdr:rowOff>1085850</xdr:rowOff>
    </xdr:to>
    <xdr:pic>
      <xdr:nvPicPr>
        <xdr:cNvPr id="7" name="Resim 17">
          <a:extLst>
            <a:ext uri="{FF2B5EF4-FFF2-40B4-BE49-F238E27FC236}">
              <a16:creationId xmlns:a16="http://schemas.microsoft.com/office/drawing/2014/main" xmlns="" id="{532E2748-3936-4AA5-8D0E-0EF55D37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1" y="24488775"/>
          <a:ext cx="1914524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83</xdr:row>
      <xdr:rowOff>66676</xdr:rowOff>
    </xdr:from>
    <xdr:to>
      <xdr:col>0</xdr:col>
      <xdr:colOff>2400300</xdr:colOff>
      <xdr:row>83</xdr:row>
      <xdr:rowOff>1019176</xdr:rowOff>
    </xdr:to>
    <xdr:pic>
      <xdr:nvPicPr>
        <xdr:cNvPr id="8" name="Resim 17">
          <a:extLst>
            <a:ext uri="{FF2B5EF4-FFF2-40B4-BE49-F238E27FC236}">
              <a16:creationId xmlns:a16="http://schemas.microsoft.com/office/drawing/2014/main" xmlns="" id="{532E2748-3936-4AA5-8D0E-0EF55D37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23355301"/>
          <a:ext cx="1905000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495300</xdr:colOff>
      <xdr:row>82</xdr:row>
      <xdr:rowOff>57149</xdr:rowOff>
    </xdr:from>
    <xdr:to>
      <xdr:col>0</xdr:col>
      <xdr:colOff>2426620</xdr:colOff>
      <xdr:row>82</xdr:row>
      <xdr:rowOff>1000125</xdr:rowOff>
    </xdr:to>
    <xdr:pic>
      <xdr:nvPicPr>
        <xdr:cNvPr id="9" name="Resim 17">
          <a:extLst>
            <a:ext uri="{FF2B5EF4-FFF2-40B4-BE49-F238E27FC236}">
              <a16:creationId xmlns:a16="http://schemas.microsoft.com/office/drawing/2014/main" xmlns="" id="{532E2748-3936-4AA5-8D0E-0EF55D373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" y="22269449"/>
          <a:ext cx="1931320" cy="9429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6"/>
  <sheetViews>
    <sheetView tabSelected="1" view="pageBreakPreview" workbookViewId="0">
      <selection activeCell="F35" sqref="F35"/>
    </sheetView>
  </sheetViews>
  <sheetFormatPr defaultRowHeight="15" x14ac:dyDescent="0.25"/>
  <cols>
    <col min="1" max="1" width="44.28515625" style="4" bestFit="1" customWidth="1"/>
    <col min="2" max="2" width="11.5703125" style="4" customWidth="1"/>
    <col min="3" max="3" width="31.7109375" style="4" customWidth="1"/>
    <col min="4" max="4" width="31.42578125" style="4" customWidth="1"/>
    <col min="5" max="5" width="37.42578125" style="4" customWidth="1"/>
    <col min="6" max="6" width="30.5703125" style="4" customWidth="1"/>
    <col min="7" max="7" width="7" style="4" customWidth="1"/>
    <col min="8" max="8" width="16.28515625" style="4" customWidth="1"/>
    <col min="9" max="10" width="16.140625" style="4" customWidth="1"/>
    <col min="11" max="11" width="16.28515625" style="4" customWidth="1"/>
    <col min="12" max="12" width="18.42578125" style="4" customWidth="1"/>
    <col min="13" max="1024" width="8.7109375" style="4" customWidth="1"/>
    <col min="1025" max="16384" width="9.140625" style="4"/>
  </cols>
  <sheetData>
    <row r="2" spans="1:17" ht="28.5" customHeight="1" x14ac:dyDescent="0.25">
      <c r="A2" s="1" t="s">
        <v>0</v>
      </c>
      <c r="B2" s="2"/>
      <c r="C2" s="25" t="s">
        <v>72</v>
      </c>
      <c r="D2" s="25"/>
      <c r="E2" s="25"/>
    </row>
    <row r="3" spans="1:17" ht="28.5" customHeight="1" x14ac:dyDescent="0.25">
      <c r="A3" s="1" t="s">
        <v>1</v>
      </c>
      <c r="B3" s="1" t="s">
        <v>2</v>
      </c>
      <c r="C3" s="1" t="s">
        <v>121</v>
      </c>
      <c r="D3" s="1" t="s">
        <v>122</v>
      </c>
      <c r="E3" s="1" t="s">
        <v>123</v>
      </c>
    </row>
    <row r="4" spans="1:17" ht="21.75" customHeight="1" x14ac:dyDescent="0.25">
      <c r="A4" s="5" t="s">
        <v>51</v>
      </c>
      <c r="B4" s="6" t="s">
        <v>52</v>
      </c>
      <c r="C4" s="7" t="s">
        <v>53</v>
      </c>
      <c r="D4" s="7" t="s">
        <v>54</v>
      </c>
      <c r="E4" s="7" t="s">
        <v>54</v>
      </c>
    </row>
    <row r="5" spans="1:17" ht="20.45" customHeight="1" x14ac:dyDescent="0.25">
      <c r="A5" s="5" t="s">
        <v>55</v>
      </c>
      <c r="B5" s="7" t="s">
        <v>4</v>
      </c>
      <c r="C5" s="7">
        <v>5.98</v>
      </c>
      <c r="D5" s="7">
        <v>11.64</v>
      </c>
      <c r="E5" s="7">
        <v>15.82</v>
      </c>
      <c r="F5" s="8"/>
    </row>
    <row r="6" spans="1:17" ht="24.4" customHeight="1" x14ac:dyDescent="0.25">
      <c r="A6" s="5" t="s">
        <v>56</v>
      </c>
      <c r="B6" s="7"/>
      <c r="C6" s="7">
        <v>4.01</v>
      </c>
      <c r="D6" s="7">
        <v>4.46</v>
      </c>
      <c r="E6" s="7">
        <v>4.24</v>
      </c>
      <c r="F6" s="8"/>
    </row>
    <row r="7" spans="1:17" ht="20.45" customHeight="1" x14ac:dyDescent="0.25">
      <c r="A7" s="5" t="s">
        <v>57</v>
      </c>
      <c r="B7" s="7" t="s">
        <v>5</v>
      </c>
      <c r="C7" s="7">
        <v>145</v>
      </c>
      <c r="D7" s="7">
        <v>286</v>
      </c>
      <c r="E7" s="7">
        <v>388</v>
      </c>
      <c r="F7" s="8"/>
    </row>
    <row r="8" spans="1:17" ht="15.75" x14ac:dyDescent="0.25">
      <c r="A8" s="5" t="s">
        <v>58</v>
      </c>
      <c r="B8" s="7" t="s">
        <v>4</v>
      </c>
      <c r="C8" s="7">
        <v>2</v>
      </c>
      <c r="D8" s="7">
        <v>3</v>
      </c>
      <c r="E8" s="7">
        <v>4.3</v>
      </c>
      <c r="F8" s="8"/>
      <c r="M8" s="9"/>
      <c r="N8" s="9"/>
      <c r="O8" s="9"/>
      <c r="P8" s="9"/>
      <c r="Q8" s="9"/>
    </row>
    <row r="9" spans="1:17" ht="15.75" x14ac:dyDescent="0.25">
      <c r="A9" s="5" t="s">
        <v>59</v>
      </c>
      <c r="B9" s="7" t="s">
        <v>6</v>
      </c>
      <c r="C9" s="7">
        <v>7</v>
      </c>
      <c r="D9" s="7">
        <v>8</v>
      </c>
      <c r="E9" s="7">
        <v>11</v>
      </c>
      <c r="F9" s="8"/>
      <c r="M9" s="9"/>
      <c r="N9" s="9"/>
      <c r="O9" s="9"/>
      <c r="P9" s="9"/>
      <c r="Q9" s="9"/>
    </row>
    <row r="10" spans="1:17" ht="15.75" x14ac:dyDescent="0.25">
      <c r="A10" s="5" t="s">
        <v>60</v>
      </c>
      <c r="B10" s="7" t="s">
        <v>7</v>
      </c>
      <c r="C10" s="22" t="s">
        <v>8</v>
      </c>
      <c r="D10" s="21" t="s">
        <v>84</v>
      </c>
      <c r="E10" s="21" t="s">
        <v>84</v>
      </c>
      <c r="F10" s="8"/>
      <c r="M10" s="9"/>
      <c r="N10" s="9"/>
      <c r="O10" s="9"/>
      <c r="P10" s="9"/>
      <c r="Q10" s="9"/>
    </row>
    <row r="11" spans="1:17" ht="15.75" x14ac:dyDescent="0.25">
      <c r="A11" s="5" t="s">
        <v>61</v>
      </c>
      <c r="B11" s="7"/>
      <c r="C11" s="7" t="s">
        <v>9</v>
      </c>
      <c r="D11" s="7" t="s">
        <v>10</v>
      </c>
      <c r="E11" s="7" t="s">
        <v>10</v>
      </c>
      <c r="F11" s="8"/>
      <c r="M11" s="9"/>
      <c r="N11" s="9"/>
      <c r="O11" s="9"/>
      <c r="P11" s="9"/>
      <c r="Q11" s="9"/>
    </row>
    <row r="12" spans="1:17" ht="15.75" x14ac:dyDescent="0.25">
      <c r="A12" s="5" t="s">
        <v>62</v>
      </c>
      <c r="B12" s="7"/>
      <c r="C12" s="7" t="s">
        <v>12</v>
      </c>
      <c r="D12" s="7" t="s">
        <v>13</v>
      </c>
      <c r="E12" s="7" t="s">
        <v>50</v>
      </c>
      <c r="F12" s="8"/>
      <c r="M12" s="9"/>
      <c r="N12" s="9"/>
      <c r="O12" s="9"/>
      <c r="P12" s="9"/>
      <c r="Q12" s="9"/>
    </row>
    <row r="13" spans="1:17" ht="15.75" x14ac:dyDescent="0.25">
      <c r="A13" s="5" t="s">
        <v>63</v>
      </c>
      <c r="B13" s="7"/>
      <c r="C13" s="7" t="s">
        <v>14</v>
      </c>
      <c r="D13" s="7" t="s">
        <v>14</v>
      </c>
      <c r="E13" s="7" t="s">
        <v>14</v>
      </c>
      <c r="F13" s="8"/>
      <c r="M13" s="9"/>
      <c r="N13" s="9"/>
      <c r="O13" s="9"/>
      <c r="P13" s="9"/>
      <c r="Q13" s="9"/>
    </row>
    <row r="14" spans="1:17" ht="15.75" x14ac:dyDescent="0.25">
      <c r="A14" s="5" t="s">
        <v>65</v>
      </c>
      <c r="B14" s="7"/>
      <c r="C14" s="7" t="s">
        <v>15</v>
      </c>
      <c r="D14" s="7" t="s">
        <v>15</v>
      </c>
      <c r="E14" s="7" t="s">
        <v>15</v>
      </c>
      <c r="F14" s="8"/>
      <c r="M14" s="9"/>
      <c r="N14" s="9"/>
      <c r="O14" s="9"/>
      <c r="P14" s="9"/>
      <c r="Q14" s="9"/>
    </row>
    <row r="15" spans="1:17" ht="15.75" x14ac:dyDescent="0.25">
      <c r="A15" s="5" t="s">
        <v>66</v>
      </c>
      <c r="B15" s="7"/>
      <c r="C15" s="7" t="s">
        <v>64</v>
      </c>
      <c r="D15" s="7" t="s">
        <v>64</v>
      </c>
      <c r="E15" s="7" t="s">
        <v>64</v>
      </c>
      <c r="F15" s="8"/>
      <c r="M15" s="9"/>
      <c r="N15" s="9"/>
      <c r="O15" s="9"/>
      <c r="P15" s="9"/>
      <c r="Q15" s="9"/>
    </row>
    <row r="16" spans="1:17" ht="15.75" x14ac:dyDescent="0.25">
      <c r="A16" s="5" t="s">
        <v>67</v>
      </c>
      <c r="B16" s="7" t="s">
        <v>71</v>
      </c>
      <c r="C16" s="7" t="s">
        <v>17</v>
      </c>
      <c r="D16" s="7" t="s">
        <v>18</v>
      </c>
      <c r="E16" s="7" t="s">
        <v>19</v>
      </c>
      <c r="F16" s="8"/>
      <c r="M16" s="9"/>
      <c r="N16" s="9"/>
      <c r="O16" s="9"/>
      <c r="P16" s="9"/>
      <c r="Q16" s="9"/>
    </row>
    <row r="17" spans="1:17" ht="15.75" x14ac:dyDescent="0.25">
      <c r="A17" s="5" t="s">
        <v>68</v>
      </c>
      <c r="B17" s="7"/>
      <c r="C17" s="7" t="s">
        <v>20</v>
      </c>
      <c r="D17" s="7" t="s">
        <v>20</v>
      </c>
      <c r="E17" s="7" t="s">
        <v>20</v>
      </c>
      <c r="F17" s="8"/>
      <c r="M17" s="9"/>
      <c r="N17" s="9"/>
      <c r="O17" s="9"/>
      <c r="P17" s="9"/>
      <c r="Q17" s="9"/>
    </row>
    <row r="18" spans="1:17" ht="15.75" x14ac:dyDescent="0.25">
      <c r="A18" s="5" t="s">
        <v>69</v>
      </c>
      <c r="B18" s="7"/>
      <c r="C18" s="7" t="s">
        <v>21</v>
      </c>
      <c r="D18" s="7" t="s">
        <v>22</v>
      </c>
      <c r="E18" s="7" t="s">
        <v>22</v>
      </c>
      <c r="F18" s="8"/>
      <c r="M18" s="9"/>
      <c r="N18" s="9"/>
      <c r="O18" s="9"/>
      <c r="P18" s="9"/>
      <c r="Q18" s="9"/>
    </row>
    <row r="19" spans="1:17" ht="15.75" x14ac:dyDescent="0.25">
      <c r="A19" s="5" t="s">
        <v>70</v>
      </c>
      <c r="B19" s="7" t="s">
        <v>73</v>
      </c>
      <c r="C19" s="7" t="s">
        <v>23</v>
      </c>
      <c r="D19" s="7" t="s">
        <v>24</v>
      </c>
      <c r="E19" s="23" t="s">
        <v>74</v>
      </c>
      <c r="F19" s="8"/>
      <c r="M19" s="9"/>
      <c r="N19" s="9"/>
      <c r="O19" s="9"/>
      <c r="P19" s="9"/>
      <c r="Q19" s="9"/>
    </row>
    <row r="20" spans="1:17" ht="15.75" x14ac:dyDescent="0.25">
      <c r="A20" s="5" t="s">
        <v>75</v>
      </c>
      <c r="B20" s="7"/>
      <c r="C20" s="7" t="s">
        <v>25</v>
      </c>
      <c r="D20" s="7" t="s">
        <v>25</v>
      </c>
      <c r="E20" s="7" t="s">
        <v>25</v>
      </c>
      <c r="F20" s="8"/>
      <c r="M20" s="9"/>
      <c r="N20" s="9"/>
      <c r="O20" s="9"/>
      <c r="P20" s="9"/>
      <c r="Q20" s="9"/>
    </row>
    <row r="21" spans="1:17" ht="15.75" x14ac:dyDescent="0.25">
      <c r="A21" s="5" t="s">
        <v>76</v>
      </c>
      <c r="B21" s="7"/>
      <c r="C21" s="7" t="s">
        <v>25</v>
      </c>
      <c r="D21" s="7" t="s">
        <v>25</v>
      </c>
      <c r="E21" s="7" t="s">
        <v>25</v>
      </c>
      <c r="F21" s="8"/>
      <c r="M21" s="9"/>
      <c r="N21" s="9"/>
      <c r="O21" s="9"/>
      <c r="P21" s="9"/>
      <c r="Q21" s="9"/>
    </row>
    <row r="22" spans="1:17" ht="15.75" x14ac:dyDescent="0.25">
      <c r="A22" s="5" t="s">
        <v>77</v>
      </c>
      <c r="B22" s="7"/>
      <c r="C22" s="7" t="s">
        <v>25</v>
      </c>
      <c r="D22" s="7" t="s">
        <v>25</v>
      </c>
      <c r="E22" s="7" t="s">
        <v>25</v>
      </c>
      <c r="F22" s="8"/>
      <c r="M22" s="9"/>
      <c r="N22" s="9"/>
      <c r="O22" s="9"/>
      <c r="P22" s="9"/>
      <c r="Q22" s="9"/>
    </row>
    <row r="23" spans="1:17" ht="15.75" x14ac:dyDescent="0.25">
      <c r="A23" s="5" t="s">
        <v>79</v>
      </c>
      <c r="B23" s="7" t="s">
        <v>26</v>
      </c>
      <c r="C23" s="7" t="s">
        <v>27</v>
      </c>
      <c r="D23" s="7" t="s">
        <v>78</v>
      </c>
      <c r="E23" s="7" t="s">
        <v>28</v>
      </c>
      <c r="F23" s="8"/>
      <c r="M23" s="9"/>
      <c r="N23" s="9"/>
      <c r="O23" s="9"/>
      <c r="P23" s="9"/>
      <c r="Q23" s="9"/>
    </row>
    <row r="24" spans="1:17" ht="15.75" x14ac:dyDescent="0.25">
      <c r="A24" s="5" t="s">
        <v>80</v>
      </c>
      <c r="B24" s="7" t="s">
        <v>29</v>
      </c>
      <c r="C24" s="7" t="s">
        <v>30</v>
      </c>
      <c r="D24" s="7" t="s">
        <v>31</v>
      </c>
      <c r="E24" s="7" t="s">
        <v>32</v>
      </c>
      <c r="F24" s="8"/>
      <c r="M24" s="9"/>
      <c r="N24" s="9"/>
      <c r="O24" s="9"/>
      <c r="P24" s="9"/>
      <c r="Q24" s="9"/>
    </row>
    <row r="25" spans="1:17" ht="15.75" x14ac:dyDescent="0.25">
      <c r="A25" s="5" t="s">
        <v>81</v>
      </c>
      <c r="B25" s="7" t="s">
        <v>11</v>
      </c>
      <c r="C25" s="7" t="s">
        <v>33</v>
      </c>
      <c r="D25" s="7" t="s">
        <v>33</v>
      </c>
      <c r="E25" s="7" t="s">
        <v>33</v>
      </c>
      <c r="F25" s="8"/>
      <c r="M25" s="9"/>
      <c r="N25" s="9"/>
      <c r="O25" s="9"/>
      <c r="P25" s="9"/>
      <c r="Q25" s="9"/>
    </row>
    <row r="26" spans="1:17" ht="51" customHeight="1" x14ac:dyDescent="0.25">
      <c r="A26" s="10" t="s">
        <v>82</v>
      </c>
      <c r="B26" s="10" t="s">
        <v>34</v>
      </c>
      <c r="C26" s="10" t="s">
        <v>35</v>
      </c>
      <c r="D26" s="10" t="s">
        <v>35</v>
      </c>
      <c r="E26" s="10" t="s">
        <v>35</v>
      </c>
      <c r="F26" s="8"/>
      <c r="M26" s="9"/>
      <c r="N26" s="9"/>
      <c r="O26" s="9"/>
      <c r="P26" s="9"/>
      <c r="Q26" s="9"/>
    </row>
    <row r="27" spans="1:17" ht="21.75" customHeight="1" x14ac:dyDescent="0.25">
      <c r="A27" s="27" t="s">
        <v>83</v>
      </c>
      <c r="B27" s="28" t="s">
        <v>36</v>
      </c>
      <c r="C27" s="28" t="s">
        <v>37</v>
      </c>
      <c r="D27" s="28" t="s">
        <v>38</v>
      </c>
      <c r="E27" s="28" t="s">
        <v>39</v>
      </c>
      <c r="F27" s="8"/>
      <c r="M27" s="9"/>
      <c r="N27" s="9"/>
      <c r="O27" s="9"/>
      <c r="P27" s="9"/>
      <c r="Q27" s="9"/>
    </row>
    <row r="28" spans="1:17" ht="28.5" hidden="1" customHeight="1" x14ac:dyDescent="0.25">
      <c r="A28" s="29"/>
      <c r="B28" s="30"/>
      <c r="C28" s="31"/>
      <c r="D28" s="31"/>
      <c r="E28" s="31"/>
      <c r="F28" s="8"/>
      <c r="M28" s="9"/>
      <c r="N28" s="9"/>
      <c r="O28" s="9"/>
      <c r="P28" s="9"/>
      <c r="Q28" s="9"/>
    </row>
    <row r="29" spans="1:17" ht="6" customHeight="1" x14ac:dyDescent="0.25">
      <c r="A29" s="11"/>
      <c r="B29" s="12"/>
      <c r="C29" s="13"/>
      <c r="D29" s="13"/>
      <c r="E29" s="13"/>
      <c r="F29" s="8"/>
      <c r="M29" s="9"/>
      <c r="N29" s="9"/>
      <c r="O29" s="9"/>
      <c r="P29" s="9"/>
      <c r="Q29" s="9"/>
    </row>
    <row r="30" spans="1:17" ht="24.4" customHeight="1" x14ac:dyDescent="0.25">
      <c r="F30" s="8"/>
      <c r="M30" s="9"/>
      <c r="N30" s="9"/>
      <c r="O30" s="9"/>
      <c r="P30" s="9"/>
      <c r="Q30" s="9"/>
    </row>
    <row r="31" spans="1:17" ht="27.2" customHeight="1" x14ac:dyDescent="0.25">
      <c r="F31" s="14"/>
      <c r="M31" s="9"/>
      <c r="N31" s="9"/>
      <c r="O31" s="9"/>
      <c r="P31" s="9"/>
      <c r="Q31" s="9"/>
    </row>
    <row r="32" spans="1:17" ht="28.5" customHeight="1" x14ac:dyDescent="0.25">
      <c r="A32" s="15" t="s">
        <v>0</v>
      </c>
      <c r="B32" s="16"/>
      <c r="C32" s="26" t="s">
        <v>40</v>
      </c>
      <c r="D32" s="26"/>
      <c r="E32" s="26"/>
      <c r="F32" s="26"/>
      <c r="M32" s="9"/>
      <c r="N32" s="9"/>
      <c r="O32" s="9"/>
      <c r="P32" s="9"/>
      <c r="Q32" s="9"/>
    </row>
    <row r="33" spans="1:17" ht="28.5" customHeight="1" x14ac:dyDescent="0.25">
      <c r="A33" s="15" t="s">
        <v>1</v>
      </c>
      <c r="B33" s="15" t="s">
        <v>2</v>
      </c>
      <c r="C33" s="15" t="s">
        <v>118</v>
      </c>
      <c r="D33" s="15" t="s">
        <v>119</v>
      </c>
      <c r="E33" s="15" t="s">
        <v>120</v>
      </c>
      <c r="F33" s="15" t="s">
        <v>41</v>
      </c>
      <c r="M33" s="9"/>
      <c r="N33" s="9"/>
      <c r="O33" s="9"/>
      <c r="P33" s="9"/>
      <c r="Q33" s="9"/>
    </row>
    <row r="34" spans="1:17" ht="19.5" customHeight="1" x14ac:dyDescent="0.25">
      <c r="A34" s="5" t="s">
        <v>51</v>
      </c>
      <c r="B34" s="6" t="s">
        <v>3</v>
      </c>
      <c r="C34" s="7" t="s">
        <v>54</v>
      </c>
      <c r="D34" s="7" t="s">
        <v>54</v>
      </c>
      <c r="E34" s="7" t="s">
        <v>54</v>
      </c>
      <c r="F34" s="7" t="s">
        <v>54</v>
      </c>
      <c r="M34" s="9"/>
      <c r="N34" s="9"/>
      <c r="O34" s="9"/>
      <c r="P34" s="9"/>
      <c r="Q34" s="9"/>
    </row>
    <row r="35" spans="1:17" ht="28.5" customHeight="1" x14ac:dyDescent="0.25">
      <c r="A35" s="5" t="s">
        <v>55</v>
      </c>
      <c r="B35" s="7" t="s">
        <v>105</v>
      </c>
      <c r="C35" s="7">
        <v>23</v>
      </c>
      <c r="D35" s="7">
        <v>39.85</v>
      </c>
      <c r="E35" s="7">
        <v>65.22</v>
      </c>
      <c r="F35" s="7">
        <v>159.4</v>
      </c>
      <c r="M35" s="9"/>
      <c r="N35" s="9"/>
      <c r="O35" s="9"/>
      <c r="P35" s="9"/>
      <c r="Q35" s="9"/>
    </row>
    <row r="36" spans="1:17" ht="28.5" customHeight="1" x14ac:dyDescent="0.25">
      <c r="A36" s="5" t="s">
        <v>104</v>
      </c>
      <c r="B36" s="7" t="s">
        <v>105</v>
      </c>
      <c r="C36" s="7">
        <v>17</v>
      </c>
      <c r="D36" s="7">
        <v>29.1</v>
      </c>
      <c r="E36" s="7" t="s">
        <v>106</v>
      </c>
      <c r="F36" s="7" t="s">
        <v>107</v>
      </c>
      <c r="M36" s="9"/>
      <c r="N36" s="9"/>
      <c r="O36" s="9"/>
      <c r="P36" s="9"/>
      <c r="Q36" s="9"/>
    </row>
    <row r="37" spans="1:17" ht="51.75" customHeight="1" x14ac:dyDescent="0.25">
      <c r="A37" s="24" t="s">
        <v>102</v>
      </c>
      <c r="B37" s="7"/>
      <c r="C37" s="7">
        <v>4.37</v>
      </c>
      <c r="D37" s="7">
        <v>4.45</v>
      </c>
      <c r="E37" s="7">
        <v>4.45</v>
      </c>
      <c r="F37" s="7">
        <v>4.45</v>
      </c>
      <c r="G37" s="17"/>
      <c r="M37" s="9"/>
      <c r="N37" s="9"/>
      <c r="O37" s="9"/>
      <c r="P37" s="9"/>
      <c r="Q37" s="9"/>
    </row>
    <row r="38" spans="1:17" ht="28.5" customHeight="1" x14ac:dyDescent="0.25">
      <c r="A38" s="5" t="s">
        <v>103</v>
      </c>
      <c r="B38" s="7"/>
      <c r="C38" s="7">
        <v>3.25</v>
      </c>
      <c r="D38" s="7">
        <v>3.25</v>
      </c>
      <c r="E38" s="7">
        <v>3.25</v>
      </c>
      <c r="F38" s="7">
        <v>3.25</v>
      </c>
      <c r="G38" s="17"/>
      <c r="M38" s="9"/>
      <c r="N38" s="9"/>
      <c r="O38" s="9"/>
      <c r="P38" s="9"/>
      <c r="Q38" s="9"/>
    </row>
    <row r="39" spans="1:17" ht="15.75" x14ac:dyDescent="0.25">
      <c r="A39" s="5" t="s">
        <v>57</v>
      </c>
      <c r="B39" s="7" t="s">
        <v>5</v>
      </c>
      <c r="C39" s="7">
        <v>560</v>
      </c>
      <c r="D39" s="7">
        <v>1000</v>
      </c>
      <c r="E39" s="7">
        <v>1600</v>
      </c>
      <c r="F39" s="7">
        <v>4000</v>
      </c>
      <c r="G39" s="18"/>
      <c r="M39" s="9"/>
      <c r="N39" s="9"/>
      <c r="O39" s="9"/>
      <c r="P39" s="9"/>
      <c r="Q39" s="9"/>
    </row>
    <row r="40" spans="1:17" ht="15.75" hidden="1" x14ac:dyDescent="0.25">
      <c r="A40" s="5" t="s">
        <v>58</v>
      </c>
      <c r="B40" s="7"/>
      <c r="C40" s="7">
        <f>C37*1.8</f>
        <v>7.8660000000000005</v>
      </c>
      <c r="D40" s="7">
        <f>D37*1.8</f>
        <v>8.01</v>
      </c>
      <c r="E40" s="7">
        <f>E37*1.8</f>
        <v>8.01</v>
      </c>
      <c r="F40" s="7">
        <f>F37*1.8</f>
        <v>8.01</v>
      </c>
      <c r="G40" s="19"/>
      <c r="H40" s="20">
        <v>125</v>
      </c>
      <c r="I40" s="20">
        <v>155</v>
      </c>
      <c r="J40" s="20">
        <v>200</v>
      </c>
      <c r="K40" s="20">
        <v>265</v>
      </c>
      <c r="L40" s="20">
        <v>365</v>
      </c>
    </row>
    <row r="41" spans="1:17" ht="15.75" x14ac:dyDescent="0.25">
      <c r="A41" s="5" t="s">
        <v>58</v>
      </c>
      <c r="B41" s="7" t="s">
        <v>85</v>
      </c>
      <c r="C41" s="7">
        <v>5.6</v>
      </c>
      <c r="D41" s="7">
        <v>11</v>
      </c>
      <c r="E41" s="7" t="s">
        <v>101</v>
      </c>
      <c r="F41" s="7" t="s">
        <v>87</v>
      </c>
      <c r="G41" s="19"/>
      <c r="H41" s="20"/>
      <c r="I41" s="20"/>
      <c r="J41" s="20"/>
      <c r="K41" s="20"/>
      <c r="L41" s="20"/>
    </row>
    <row r="42" spans="1:17" ht="15.75" x14ac:dyDescent="0.25">
      <c r="A42" s="5" t="s">
        <v>59</v>
      </c>
      <c r="B42" s="7" t="s">
        <v>6</v>
      </c>
      <c r="C42" s="7">
        <v>13.5</v>
      </c>
      <c r="D42" s="7">
        <v>18</v>
      </c>
      <c r="E42" s="7" t="s">
        <v>100</v>
      </c>
      <c r="F42" s="7" t="s">
        <v>86</v>
      </c>
    </row>
    <row r="43" spans="1:17" ht="15.75" x14ac:dyDescent="0.25">
      <c r="A43" s="5" t="s">
        <v>60</v>
      </c>
      <c r="B43" s="7" t="s">
        <v>7</v>
      </c>
      <c r="C43" s="7" t="s">
        <v>84</v>
      </c>
      <c r="D43" s="7" t="s">
        <v>84</v>
      </c>
      <c r="E43" s="7" t="s">
        <v>84</v>
      </c>
      <c r="F43" s="7" t="s">
        <v>84</v>
      </c>
    </row>
    <row r="44" spans="1:17" ht="24.4" customHeight="1" x14ac:dyDescent="0.25">
      <c r="A44" s="5" t="s">
        <v>61</v>
      </c>
      <c r="B44" s="7"/>
      <c r="C44" s="7" t="s">
        <v>10</v>
      </c>
      <c r="D44" s="7" t="s">
        <v>10</v>
      </c>
      <c r="E44" s="7" t="s">
        <v>10</v>
      </c>
      <c r="F44" s="7" t="s">
        <v>10</v>
      </c>
    </row>
    <row r="45" spans="1:17" ht="24.4" customHeight="1" x14ac:dyDescent="0.25">
      <c r="A45" s="5" t="s">
        <v>62</v>
      </c>
      <c r="B45" s="7" t="s">
        <v>88</v>
      </c>
      <c r="C45" s="7" t="s">
        <v>92</v>
      </c>
      <c r="D45" s="7" t="s">
        <v>42</v>
      </c>
      <c r="E45" s="7" t="s">
        <v>99</v>
      </c>
      <c r="F45" s="7" t="s">
        <v>43</v>
      </c>
    </row>
    <row r="46" spans="1:17" ht="15.75" x14ac:dyDescent="0.25">
      <c r="A46" s="5" t="s">
        <v>63</v>
      </c>
      <c r="B46" s="7"/>
      <c r="C46" s="7" t="s">
        <v>14</v>
      </c>
      <c r="D46" s="7" t="str">
        <f>C46</f>
        <v>316 L -55 Bar</v>
      </c>
      <c r="E46" s="7" t="str">
        <f>D46</f>
        <v>316 L -55 Bar</v>
      </c>
      <c r="F46" s="7" t="str">
        <f>E46</f>
        <v>316 L -55 Bar</v>
      </c>
    </row>
    <row r="47" spans="1:17" ht="15.75" x14ac:dyDescent="0.25">
      <c r="A47" s="5" t="s">
        <v>65</v>
      </c>
      <c r="B47" s="7"/>
      <c r="C47" s="7" t="s">
        <v>44</v>
      </c>
      <c r="D47" s="7" t="s">
        <v>44</v>
      </c>
      <c r="E47" s="7" t="s">
        <v>44</v>
      </c>
      <c r="F47" s="7" t="s">
        <v>44</v>
      </c>
    </row>
    <row r="48" spans="1:17" ht="15.75" x14ac:dyDescent="0.25">
      <c r="A48" s="5" t="s">
        <v>66</v>
      </c>
      <c r="B48" s="7"/>
      <c r="C48" s="7" t="s">
        <v>16</v>
      </c>
      <c r="D48" s="7" t="s">
        <v>16</v>
      </c>
      <c r="E48" s="7" t="s">
        <v>16</v>
      </c>
      <c r="F48" s="7" t="s">
        <v>16</v>
      </c>
    </row>
    <row r="49" spans="1:6" ht="15.75" x14ac:dyDescent="0.25">
      <c r="A49" s="5" t="s">
        <v>67</v>
      </c>
      <c r="B49" s="7"/>
      <c r="C49" s="7" t="s">
        <v>45</v>
      </c>
      <c r="D49" s="7" t="s">
        <v>45</v>
      </c>
      <c r="E49" s="7" t="s">
        <v>45</v>
      </c>
      <c r="F49" s="7" t="s">
        <v>46</v>
      </c>
    </row>
    <row r="50" spans="1:6" ht="15.75" x14ac:dyDescent="0.25">
      <c r="A50" s="5" t="s">
        <v>68</v>
      </c>
      <c r="B50" s="7"/>
      <c r="C50" s="7" t="s">
        <v>20</v>
      </c>
      <c r="D50" s="7" t="s">
        <v>20</v>
      </c>
      <c r="E50" s="7" t="s">
        <v>20</v>
      </c>
      <c r="F50" s="7" t="s">
        <v>20</v>
      </c>
    </row>
    <row r="51" spans="1:6" ht="15.75" x14ac:dyDescent="0.25">
      <c r="A51" s="5" t="s">
        <v>69</v>
      </c>
      <c r="B51" s="7"/>
      <c r="C51" s="7" t="s">
        <v>22</v>
      </c>
      <c r="D51" s="7" t="s">
        <v>22</v>
      </c>
      <c r="E51" s="7" t="s">
        <v>22</v>
      </c>
      <c r="F51" s="7" t="s">
        <v>22</v>
      </c>
    </row>
    <row r="52" spans="1:6" ht="15.75" x14ac:dyDescent="0.25">
      <c r="A52" s="5" t="s">
        <v>70</v>
      </c>
      <c r="B52" s="7"/>
      <c r="C52" s="7" t="s">
        <v>47</v>
      </c>
      <c r="D52" s="7" t="s">
        <v>47</v>
      </c>
      <c r="E52" s="7" t="s">
        <v>48</v>
      </c>
      <c r="F52" s="7" t="s">
        <v>49</v>
      </c>
    </row>
    <row r="53" spans="1:6" ht="15.75" x14ac:dyDescent="0.25">
      <c r="A53" s="5" t="s">
        <v>75</v>
      </c>
      <c r="B53" s="7"/>
      <c r="C53" s="7" t="s">
        <v>25</v>
      </c>
      <c r="D53" s="7" t="s">
        <v>25</v>
      </c>
      <c r="E53" s="7" t="s">
        <v>25</v>
      </c>
      <c r="F53" s="7" t="s">
        <v>25</v>
      </c>
    </row>
    <row r="54" spans="1:6" ht="15.75" x14ac:dyDescent="0.25">
      <c r="A54" s="5" t="s">
        <v>76</v>
      </c>
      <c r="B54" s="7"/>
      <c r="C54" s="7" t="s">
        <v>25</v>
      </c>
      <c r="D54" s="7" t="s">
        <v>25</v>
      </c>
      <c r="E54" s="7" t="s">
        <v>25</v>
      </c>
      <c r="F54" s="7" t="s">
        <v>25</v>
      </c>
    </row>
    <row r="55" spans="1:6" ht="15.75" x14ac:dyDescent="0.25">
      <c r="A55" s="5" t="s">
        <v>77</v>
      </c>
      <c r="B55" s="7"/>
      <c r="C55" s="7" t="s">
        <v>25</v>
      </c>
      <c r="D55" s="7" t="s">
        <v>25</v>
      </c>
      <c r="E55" s="7" t="s">
        <v>25</v>
      </c>
      <c r="F55" s="7" t="s">
        <v>25</v>
      </c>
    </row>
    <row r="56" spans="1:6" ht="15.75" x14ac:dyDescent="0.25">
      <c r="A56" s="5" t="s">
        <v>81</v>
      </c>
      <c r="B56" s="7"/>
      <c r="C56" s="7" t="s">
        <v>33</v>
      </c>
      <c r="D56" s="7" t="s">
        <v>33</v>
      </c>
      <c r="E56" s="7" t="s">
        <v>33</v>
      </c>
      <c r="F56" s="7" t="s">
        <v>33</v>
      </c>
    </row>
    <row r="57" spans="1:6" ht="184.5" customHeight="1" thickBot="1" x14ac:dyDescent="0.3">
      <c r="A57" s="32"/>
      <c r="B57" s="32" t="s">
        <v>90</v>
      </c>
      <c r="C57" s="33" t="s">
        <v>110</v>
      </c>
      <c r="D57" s="33" t="s">
        <v>109</v>
      </c>
      <c r="E57" s="33" t="s">
        <v>108</v>
      </c>
      <c r="F57" s="33" t="s">
        <v>108</v>
      </c>
    </row>
    <row r="58" spans="1:6" x14ac:dyDescent="0.25">
      <c r="A58" s="34"/>
      <c r="B58" s="34"/>
      <c r="C58" s="34"/>
      <c r="D58" s="34"/>
      <c r="E58" s="34"/>
      <c r="F58" s="34"/>
    </row>
    <row r="59" spans="1:6" ht="28.5" customHeight="1" x14ac:dyDescent="0.25"/>
    <row r="60" spans="1:6" ht="28.5" customHeight="1" x14ac:dyDescent="0.25"/>
    <row r="62" spans="1:6" ht="18.75" x14ac:dyDescent="0.25">
      <c r="A62" s="3" t="s">
        <v>0</v>
      </c>
      <c r="B62" s="2"/>
      <c r="C62" s="25" t="s">
        <v>91</v>
      </c>
      <c r="D62" s="25"/>
      <c r="E62" s="25"/>
      <c r="F62" s="3"/>
    </row>
    <row r="63" spans="1:6" ht="18.75" x14ac:dyDescent="0.25">
      <c r="A63" s="3" t="s">
        <v>1</v>
      </c>
      <c r="B63" s="3" t="s">
        <v>2</v>
      </c>
      <c r="C63" s="3" t="s">
        <v>113</v>
      </c>
      <c r="D63" s="3" t="s">
        <v>114</v>
      </c>
      <c r="E63" s="3" t="s">
        <v>115</v>
      </c>
      <c r="F63" s="15" t="s">
        <v>116</v>
      </c>
    </row>
    <row r="64" spans="1:6" ht="22.5" customHeight="1" x14ac:dyDescent="0.25">
      <c r="A64" s="5" t="s">
        <v>51</v>
      </c>
      <c r="B64" s="6" t="s">
        <v>52</v>
      </c>
      <c r="C64" s="7" t="s">
        <v>54</v>
      </c>
      <c r="D64" s="7" t="s">
        <v>54</v>
      </c>
      <c r="E64" s="7" t="s">
        <v>54</v>
      </c>
      <c r="F64" s="7" t="s">
        <v>54</v>
      </c>
    </row>
    <row r="65" spans="1:6" ht="28.5" customHeight="1" x14ac:dyDescent="0.25">
      <c r="A65" s="5" t="s">
        <v>55</v>
      </c>
      <c r="B65" s="7" t="s">
        <v>4</v>
      </c>
      <c r="C65" s="7">
        <v>17.760000000000002</v>
      </c>
      <c r="D65" s="7">
        <v>25.37</v>
      </c>
      <c r="E65" s="7">
        <v>35.520000000000003</v>
      </c>
      <c r="F65" s="7">
        <v>60.89</v>
      </c>
    </row>
    <row r="66" spans="1:6" ht="28.5" customHeight="1" x14ac:dyDescent="0.25">
      <c r="A66" s="5" t="s">
        <v>56</v>
      </c>
      <c r="B66" s="7"/>
      <c r="C66" s="7">
        <v>6.8</v>
      </c>
      <c r="D66" s="7">
        <v>6.8</v>
      </c>
      <c r="E66" s="7">
        <v>6.8</v>
      </c>
      <c r="F66" s="7">
        <v>6.8</v>
      </c>
    </row>
    <row r="67" spans="1:6" ht="15.75" x14ac:dyDescent="0.25">
      <c r="A67" s="5" t="s">
        <v>57</v>
      </c>
      <c r="B67" s="7" t="s">
        <v>5</v>
      </c>
      <c r="C67" s="7">
        <v>450</v>
      </c>
      <c r="D67" s="7">
        <v>650</v>
      </c>
      <c r="E67" s="7">
        <v>900</v>
      </c>
      <c r="F67" s="7">
        <v>1500</v>
      </c>
    </row>
    <row r="68" spans="1:6" ht="15.75" x14ac:dyDescent="0.25">
      <c r="A68" s="5" t="s">
        <v>58</v>
      </c>
      <c r="B68" s="7" t="s">
        <v>4</v>
      </c>
      <c r="C68" s="7">
        <v>3</v>
      </c>
      <c r="D68" s="7">
        <v>4.3</v>
      </c>
      <c r="E68" s="7">
        <v>5.45</v>
      </c>
      <c r="F68" s="7">
        <v>18</v>
      </c>
    </row>
    <row r="69" spans="1:6" ht="15.75" x14ac:dyDescent="0.25">
      <c r="A69" s="5" t="s">
        <v>59</v>
      </c>
      <c r="B69" s="7" t="s">
        <v>6</v>
      </c>
      <c r="C69" s="7">
        <v>8</v>
      </c>
      <c r="D69" s="7">
        <v>11</v>
      </c>
      <c r="E69" s="7">
        <v>12</v>
      </c>
      <c r="F69" s="7">
        <v>11</v>
      </c>
    </row>
    <row r="70" spans="1:6" ht="15.75" x14ac:dyDescent="0.25">
      <c r="A70" s="5" t="s">
        <v>60</v>
      </c>
      <c r="B70" s="7" t="s">
        <v>7</v>
      </c>
      <c r="C70" s="21" t="s">
        <v>84</v>
      </c>
      <c r="D70" s="21" t="s">
        <v>84</v>
      </c>
      <c r="E70" s="21" t="s">
        <v>84</v>
      </c>
      <c r="F70" s="7" t="s">
        <v>84</v>
      </c>
    </row>
    <row r="71" spans="1:6" ht="15.75" x14ac:dyDescent="0.25">
      <c r="A71" s="5" t="s">
        <v>61</v>
      </c>
      <c r="B71" s="7"/>
      <c r="C71" s="7" t="s">
        <v>10</v>
      </c>
      <c r="D71" s="7" t="s">
        <v>10</v>
      </c>
      <c r="E71" s="7" t="s">
        <v>10</v>
      </c>
      <c r="F71" s="7" t="s">
        <v>10</v>
      </c>
    </row>
    <row r="72" spans="1:6" ht="15.75" x14ac:dyDescent="0.25">
      <c r="A72" s="5" t="s">
        <v>62</v>
      </c>
      <c r="B72" s="7"/>
      <c r="C72" s="7" t="s">
        <v>13</v>
      </c>
      <c r="D72" s="7" t="s">
        <v>50</v>
      </c>
      <c r="E72" s="7" t="s">
        <v>92</v>
      </c>
      <c r="F72" s="7" t="s">
        <v>42</v>
      </c>
    </row>
    <row r="73" spans="1:6" ht="15.75" x14ac:dyDescent="0.25">
      <c r="A73" s="5" t="s">
        <v>63</v>
      </c>
      <c r="B73" s="7"/>
      <c r="C73" s="7" t="s">
        <v>93</v>
      </c>
      <c r="D73" s="7" t="s">
        <v>93</v>
      </c>
      <c r="E73" s="7" t="s">
        <v>93</v>
      </c>
      <c r="F73" s="7" t="s">
        <v>93</v>
      </c>
    </row>
    <row r="74" spans="1:6" ht="15.75" x14ac:dyDescent="0.25">
      <c r="A74" s="5" t="s">
        <v>65</v>
      </c>
      <c r="B74" s="7"/>
      <c r="C74" s="7" t="s">
        <v>15</v>
      </c>
      <c r="D74" s="7" t="s">
        <v>15</v>
      </c>
      <c r="E74" s="7" t="s">
        <v>15</v>
      </c>
      <c r="F74" s="7" t="str">
        <f>E74</f>
        <v>EEV Danfoss</v>
      </c>
    </row>
    <row r="75" spans="1:6" ht="15.75" x14ac:dyDescent="0.25">
      <c r="A75" s="5" t="s">
        <v>66</v>
      </c>
      <c r="B75" s="7"/>
      <c r="C75" s="7" t="s">
        <v>94</v>
      </c>
      <c r="D75" s="7" t="s">
        <v>94</v>
      </c>
      <c r="E75" s="7" t="s">
        <v>94</v>
      </c>
      <c r="F75" s="7" t="s">
        <v>94</v>
      </c>
    </row>
    <row r="76" spans="1:6" ht="15.75" x14ac:dyDescent="0.25">
      <c r="A76" s="5" t="s">
        <v>67</v>
      </c>
      <c r="B76" s="7" t="s">
        <v>71</v>
      </c>
      <c r="C76" s="7" t="s">
        <v>18</v>
      </c>
      <c r="D76" s="7" t="s">
        <v>19</v>
      </c>
      <c r="E76" s="7" t="s">
        <v>45</v>
      </c>
      <c r="F76" s="7" t="s">
        <v>95</v>
      </c>
    </row>
    <row r="77" spans="1:6" ht="15.75" x14ac:dyDescent="0.25">
      <c r="A77" s="5" t="s">
        <v>68</v>
      </c>
      <c r="B77" s="7"/>
      <c r="C77" s="7" t="s">
        <v>20</v>
      </c>
      <c r="D77" s="7" t="s">
        <v>20</v>
      </c>
      <c r="E77" s="7" t="s">
        <v>20</v>
      </c>
      <c r="F77" s="7" t="s">
        <v>45</v>
      </c>
    </row>
    <row r="78" spans="1:6" ht="15.75" x14ac:dyDescent="0.25">
      <c r="A78" s="5" t="s">
        <v>69</v>
      </c>
      <c r="B78" s="7"/>
      <c r="C78" s="7" t="s">
        <v>22</v>
      </c>
      <c r="D78" s="7" t="s">
        <v>22</v>
      </c>
      <c r="E78" s="7" t="s">
        <v>22</v>
      </c>
      <c r="F78" s="7" t="s">
        <v>22</v>
      </c>
    </row>
    <row r="79" spans="1:6" ht="15.75" x14ac:dyDescent="0.25">
      <c r="A79" s="5" t="s">
        <v>70</v>
      </c>
      <c r="B79" s="7" t="s">
        <v>73</v>
      </c>
      <c r="C79" s="7" t="s">
        <v>23</v>
      </c>
      <c r="D79" s="23" t="s">
        <v>96</v>
      </c>
      <c r="E79" s="23" t="s">
        <v>97</v>
      </c>
      <c r="F79" s="7" t="s">
        <v>98</v>
      </c>
    </row>
    <row r="80" spans="1:6" ht="15.75" x14ac:dyDescent="0.25">
      <c r="A80" s="5" t="s">
        <v>75</v>
      </c>
      <c r="B80" s="7"/>
      <c r="C80" s="7" t="s">
        <v>25</v>
      </c>
      <c r="D80" s="7" t="s">
        <v>25</v>
      </c>
      <c r="E80" s="7" t="s">
        <v>25</v>
      </c>
      <c r="F80" s="7" t="s">
        <v>25</v>
      </c>
    </row>
    <row r="81" spans="1:6" ht="15.75" x14ac:dyDescent="0.25">
      <c r="A81" s="5" t="s">
        <v>76</v>
      </c>
      <c r="B81" s="7"/>
      <c r="C81" s="7" t="s">
        <v>25</v>
      </c>
      <c r="D81" s="7" t="s">
        <v>25</v>
      </c>
      <c r="E81" s="7" t="s">
        <v>25</v>
      </c>
      <c r="F81" s="7" t="s">
        <v>25</v>
      </c>
    </row>
    <row r="82" spans="1:6" ht="15.75" x14ac:dyDescent="0.25">
      <c r="A82" s="5" t="s">
        <v>77</v>
      </c>
      <c r="B82" s="7"/>
      <c r="C82" s="7" t="s">
        <v>25</v>
      </c>
      <c r="D82" s="7" t="s">
        <v>25</v>
      </c>
      <c r="E82" s="7" t="s">
        <v>25</v>
      </c>
      <c r="F82" s="7" t="s">
        <v>25</v>
      </c>
    </row>
    <row r="83" spans="1:6" ht="84.75" customHeight="1" x14ac:dyDescent="0.25">
      <c r="A83" s="5"/>
      <c r="B83" s="7" t="s">
        <v>112</v>
      </c>
      <c r="C83" s="10" t="s">
        <v>89</v>
      </c>
      <c r="D83" s="10" t="s">
        <v>89</v>
      </c>
      <c r="E83" s="10" t="s">
        <v>124</v>
      </c>
      <c r="F83" s="10" t="s">
        <v>89</v>
      </c>
    </row>
    <row r="84" spans="1:6" ht="87.75" customHeight="1" x14ac:dyDescent="0.25">
      <c r="A84" s="10"/>
      <c r="B84" s="7" t="s">
        <v>112</v>
      </c>
      <c r="C84" s="10" t="s">
        <v>111</v>
      </c>
      <c r="D84" s="10" t="s">
        <v>111</v>
      </c>
      <c r="E84" s="10" t="s">
        <v>111</v>
      </c>
      <c r="F84" s="10" t="s">
        <v>111</v>
      </c>
    </row>
    <row r="85" spans="1:6" ht="91.5" customHeight="1" thickBot="1" x14ac:dyDescent="0.3">
      <c r="A85" s="32"/>
      <c r="B85" s="28" t="s">
        <v>112</v>
      </c>
      <c r="C85" s="32" t="s">
        <v>117</v>
      </c>
      <c r="D85" s="32" t="s">
        <v>117</v>
      </c>
      <c r="E85" s="32" t="s">
        <v>117</v>
      </c>
      <c r="F85" s="32" t="s">
        <v>117</v>
      </c>
    </row>
    <row r="86" spans="1:6" x14ac:dyDescent="0.25">
      <c r="A86" s="34"/>
      <c r="B86" s="34"/>
      <c r="C86" s="34"/>
      <c r="D86" s="34"/>
      <c r="E86" s="34"/>
      <c r="F86" s="34"/>
    </row>
  </sheetData>
  <mergeCells count="3">
    <mergeCell ref="C2:E2"/>
    <mergeCell ref="C32:F32"/>
    <mergeCell ref="C62:E62"/>
  </mergeCells>
  <pageMargins left="0.51180555555555496" right="0.51180555555555496" top="0.59027777777777801" bottom="0.55138888888888904" header="0.51180555555555496" footer="0.51180555555555496"/>
  <pageSetup paperSize="9" scale="80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SilentAll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Mx_</dc:creator>
  <cp:lastModifiedBy>pc</cp:lastModifiedBy>
  <cp:revision>4</cp:revision>
  <cp:lastPrinted>2019-04-25T16:58:33Z</cp:lastPrinted>
  <dcterms:created xsi:type="dcterms:W3CDTF">2019-04-25T10:58:03Z</dcterms:created>
  <dcterms:modified xsi:type="dcterms:W3CDTF">2022-09-02T13:45:31Z</dcterms:modified>
  <dc:language>tr-TR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SilentAll Team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